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B3FF1643-F286-42C4-83C7-392C9327E26E}" xr6:coauthVersionLast="47" xr6:coauthVersionMax="47" xr10:uidLastSave="{00000000-0000-0000-0000-000000000000}"/>
  <bookViews>
    <workbookView xWindow="20" yWindow="380" windowWidth="19180" windowHeight="10060" xr2:uid="{2DA387CA-A39D-4B06-BA7A-1862DD60879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<sst xmlns="http://schemas.openxmlformats.org/spreadsheetml/2006/main" count="268" uniqueCount="196">
  <si>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</si>
  <si>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</si>
  <si>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</si>
  <si>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</si>
  <si>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</si>
  <si>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</si>
  <si>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</si>
  <si>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</si>
  <si>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</si>
  <si>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</si>
  <si>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</si>
  <si>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</si>
  <si>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</si>
  <si>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</si>
  <si>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FERROL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</si>
  <si>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</si>
  <si>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</si>
  <si>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</si>
  <si>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</si>
  <si>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</si>
  <si>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</si>
  <si>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</si>
  <si>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</si>
  <si>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</si>
  <si>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</si>
  <si>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</si>
  <si>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</si>
  <si>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</si>
  <si>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</si>
  <si>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</si>
  <si>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</si>
  <si>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</si>
  <si>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</si>
  <si>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</si>
  <si>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</si>
  <si>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</si>
  <si>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Ares</t>
  </si>
  <si>
    <t>Cabanas</t>
  </si>
  <si>
    <t>Capela, A</t>
  </si>
  <si>
    <t>Fene</t>
  </si>
  <si>
    <t>Ferrol</t>
  </si>
  <si>
    <t>Mugardos</t>
  </si>
  <si>
    <t>Narón</t>
  </si>
  <si>
    <t>Neda</t>
  </si>
  <si>
    <t>Pontes de García Rodríguez, As</t>
  </si>
  <si>
    <t>San Sadurniño</t>
  </si>
  <si>
    <t>Somozas, As</t>
  </si>
  <si>
    <t>Valdoviño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</si>
  <si>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</si>
  <si>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</si>
  <si>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</si>
  <si>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</si>
  <si>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</si>
  <si>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</si>
  <si>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</si>
  <si>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</si>
  <si>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</si>
  <si>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</si>
  <si>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</si>
  <si>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</si>
  <si>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</si>
  <si>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</si>
  <si>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</si>
  <si>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</si>
  <si>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</si>
  <si>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</si>
  <si>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</si>
  <si>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</si>
  <si>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</si>
  <si>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</si>
  <si>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</si>
  <si>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</si>
  <si>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Venezuela</t>
  </si>
  <si>
    <t>Marruecos</t>
  </si>
  <si>
    <t>Brasil</t>
  </si>
  <si>
    <t>Peru</t>
  </si>
  <si>
    <t>Portugal</t>
  </si>
  <si>
    <t>Cuba</t>
  </si>
  <si>
    <t>Rumania</t>
  </si>
  <si>
    <t>Senegal</t>
  </si>
  <si>
    <t>China</t>
  </si>
  <si>
    <t>Italia</t>
  </si>
  <si>
    <t>Ucrania</t>
  </si>
  <si>
    <t>Argentina</t>
  </si>
  <si>
    <t>Republica Dominicana</t>
  </si>
  <si>
    <t>Otros paises de América</t>
  </si>
  <si>
    <t>Reino Unido</t>
  </si>
  <si>
    <t>Otros paises de Europa</t>
  </si>
  <si>
    <t>Estados Unidos de América</t>
  </si>
  <si>
    <t>Alemania</t>
  </si>
  <si>
    <t>Paraguay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</si>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</sst>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CDE770E-2BA7-4ED7-A9BC-24714F9EB9B1}"/>
    <cellStyle name="Normal" xfId="0" builtinId="0"/>
    <cellStyle name="Normal 2" xfId="1" xr:uid="{9661A468-5F0C-439E-B17F-0B54AF9A7779}"/>
    <cellStyle name="Porcentaje 2" xfId="2" xr:uid="{3080672C-9F15-4293-BD6E-B3B9E6C60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0-48E9-ACF8-F1A45F029F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B0-48E9-ACF8-F1A45F029F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B0-48E9-ACF8-F1A45F029F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B0-48E9-ACF8-F1A45F029F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1B0-48E9-ACF8-F1A45F029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169142</c:v>
              </c:pt>
              <c:pt idx="1">
                <c:v>172471</c:v>
              </c:pt>
              <c:pt idx="2">
                <c:v>171720</c:v>
              </c:pt>
              <c:pt idx="3">
                <c:v>171424</c:v>
              </c:pt>
              <c:pt idx="4">
                <c:v>171124</c:v>
              </c:pt>
              <c:pt idx="5">
                <c:v>170280</c:v>
              </c:pt>
              <c:pt idx="6">
                <c:v>170322</c:v>
              </c:pt>
              <c:pt idx="7">
                <c:v>170579</c:v>
              </c:pt>
              <c:pt idx="8">
                <c:v>170277</c:v>
              </c:pt>
              <c:pt idx="9">
                <c:v>169701</c:v>
              </c:pt>
              <c:pt idx="10" formatCode="#,##0">
                <c:v>168600</c:v>
              </c:pt>
              <c:pt idx="11" formatCode="#,##0">
                <c:v>167302</c:v>
              </c:pt>
              <c:pt idx="12" formatCode="#,##0">
                <c:v>166256</c:v>
              </c:pt>
              <c:pt idx="13" formatCode="#,##0">
                <c:v>164857</c:v>
              </c:pt>
              <c:pt idx="14" formatCode="#,##0">
                <c:v>162918</c:v>
              </c:pt>
              <c:pt idx="15" formatCode="#,##0">
                <c:v>161596</c:v>
              </c:pt>
              <c:pt idx="16" formatCode="#,##0">
                <c:v>160354</c:v>
              </c:pt>
              <c:pt idx="17" formatCode="#,##0">
                <c:v>159279</c:v>
              </c:pt>
              <c:pt idx="18" formatCode="#,##0">
                <c:v>158523</c:v>
              </c:pt>
              <c:pt idx="19" formatCode="#,##0">
                <c:v>158178</c:v>
              </c:pt>
              <c:pt idx="20" formatCode="#,##0">
                <c:v>157377</c:v>
              </c:pt>
              <c:pt idx="21" formatCode="#,##0">
                <c:v>157005</c:v>
              </c:pt>
              <c:pt idx="22" formatCode="#,##0">
                <c:v>157357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22-4036-BF67-278AC8189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6FF-4A9A-B36F-B35D490AA9A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6FF-4A9A-B36F-B35D490AA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CF-47B3-A894-BF4D9014DF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CF-47B3-A894-BF4D9014DF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CF-47B3-A894-BF4D9014DF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CF-47B3-A894-BF4D9014DF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2CF-47B3-A894-BF4D9014D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29-4F94-9824-C55F122ACA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29-4F94-9824-C55F122ACAE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29-4F94-9824-C55F122ACA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29-4F94-9824-C55F122ACAE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629-4F94-9824-C55F122A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FA-4B1F-BFC0-A9CF491440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FA-4B1F-BFC0-A9CF491440E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FA-4B1F-BFC0-A9CF491440E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A-4B1F-BFC0-A9CF491440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1FA-4B1F-BFC0-A9CF4914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AA-4F46-9B79-586EF25B05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AA-4F46-9B79-586EF25B05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AA-4F46-9B79-586EF25B05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AA-4F46-9B79-586EF25B057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A-4F46-9B79-586EF25B057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AA-4F46-9B79-586EF25B05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0AA-4F46-9B79-586EF25B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CC048E-1FA6-45EA-9CFF-275090CF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E7C614-7903-4FD0-9584-D68100D06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DFEDE5-BD19-486E-BE06-712707084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47BDDF-0DC9-4347-94D5-5B852CFB4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D8B458-ACF8-4D13-AECA-ED00D77C8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CB967D-DF96-4F3E-A643-8C5F72273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2C1E2B9-8F20-4861-AE65-2B01080B1B4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6DBAF97-09BA-46E9-A534-7202B4E0B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FF0C00B-8574-4C7B-86D1-D49AE83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F526AA-100C-4087-AB4C-A17E6B52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84705A6-3CD3-4402-BC43-88202A228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80E7BA8-B7FC-45AC-A8C0-79F356890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AE91E6B-4DBE-40CD-B317-72B6C7E00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FCFBEF-F4B5-43AC-B4AB-F3F2C32A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336529-8C29-484A-AAAE-52F9938B2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CBAE86A-F612-4F03-8FD2-0609B36F3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9A47FCD-32BA-4D95-95C7-763D89E8B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57B7894-6CAC-43A4-BC5F-CA82656E7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81D5942-2DB7-4B80-A317-66B528A26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D1403FE-E6D0-45AA-88D9-29E30D7E4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549F5E-18CF-49BC-886B-179B3F6C9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7D44-E2C6-4A83-8646-9D9FB0F379A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FERROL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C8AA1F9-31CC-41D6-B18A-F8CC01442239}"/>
    <hyperlink ref="B14:C14" location="Municipios!A1" display="Municipios" xr:uid="{5DBB1A0C-3960-4143-8A2F-EAC4051549D5}"/>
    <hyperlink ref="B16:C16" location="'Datos Demograficos'!A1" display="Datos Demograficos" xr:uid="{887C0BE0-F93A-4705-B172-8A945CE555EA}"/>
    <hyperlink ref="B18:C18" location="Nacionalidades!A1" display="Nacionalidades" xr:uid="{DAFC7AD0-D04F-4378-9109-F24FF3C6FD24}"/>
    <hyperlink ref="H18:I18" location="Trabajo!A1" display="Trabajo" xr:uid="{CAD99AC0-1490-4CBD-A6F4-76538F30DF7D}"/>
    <hyperlink ref="E12:F12" location="'Datos Economicos'!A1" display="Datos Económicos" xr:uid="{845AA978-7AA9-43B6-841B-C05291409FA9}"/>
    <hyperlink ref="E14" location="Trafico!A1" display="Tráfico" xr:uid="{F827A428-DC7D-452C-B3C4-86F8C54A5E96}"/>
    <hyperlink ref="E16:F16" location="'Plazas Turisticas'!A1" display="Plazas Turisticas" xr:uid="{269C8CB8-B952-406F-B6C4-03036D72866D}"/>
    <hyperlink ref="E18:F18" location="Bancos!A1" display="Bancos" xr:uid="{567A56C2-24AD-473F-977C-B714C5920B2B}"/>
    <hyperlink ref="H12" location="Presupuestos!A1" display="Presupuestos" xr:uid="{2A647AFB-C458-44CF-9CAC-CEE4661786AA}"/>
    <hyperlink ref="H14" location="'Datos Catastrales'!A1" display="Datos Catastrales" xr:uid="{959BDCE5-37EC-4900-B5FB-423C8754153B}"/>
    <hyperlink ref="H16:I16" location="Hacienda!A1" display="Hacienda" xr:uid="{693ABF52-7278-4C75-8F8A-813AA1F965C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6AF1-A62B-4EE9-866E-C68D33187D9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103</v>
      </c>
      <c r="C14" s="101" t="s">
        <v>12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23"/>
    </row>
    <row r="15" spans="1:8" ht="33" customHeight="1" thickBot="1" x14ac:dyDescent="0.35">
      <c r="A15" s="20"/>
      <c r="B15" s="117">
        <v>76</v>
      </c>
      <c r="C15" s="115">
        <v>75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EC85F26-6EC8-4CBB-A42E-2FEAD393EFD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8CBE-2E5A-49F1-BF21-7E745743612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154</v>
      </c>
      <c r="C15" s="132" t="s">
        <v>155</v>
      </c>
      <c r="D15" s="132" t="s">
        <v>156</v>
      </c>
      <c r="E15" s="132" t="s">
        <v>157</v>
      </c>
      <c r="F15" s="132" t="s">
        <v>158</v>
      </c>
      <c r="G15" s="132" t="s">
        <v>159</v>
      </c>
      <c r="H15" s="132" t="s">
        <v>160</v>
      </c>
      <c r="I15" s="132" t="s">
        <v>161</v>
      </c>
      <c r="J15" s="132" t="s">
        <v>162</v>
      </c>
      <c r="K15" s="133" t="s">
        <v>163</v>
      </c>
      <c r="L15" s="134"/>
    </row>
    <row r="16" spans="1:12" ht="32.25" customHeight="1" thickBot="1" x14ac:dyDescent="0.35">
      <c r="A16" s="20"/>
      <c r="B16" s="135">
        <v>61267.739060000014</v>
      </c>
      <c r="C16" s="136">
        <v>1870.85096</v>
      </c>
      <c r="D16" s="136">
        <v>33571.293049999993</v>
      </c>
      <c r="E16" s="136">
        <v>59778.413309999996</v>
      </c>
      <c r="F16" s="136">
        <v>2272.6583600000004</v>
      </c>
      <c r="G16" s="136">
        <v>10</v>
      </c>
      <c r="H16" s="136">
        <v>4772.907580000001</v>
      </c>
      <c r="I16" s="136">
        <v>546</v>
      </c>
      <c r="J16" s="136">
        <v>200</v>
      </c>
      <c r="K16" s="137">
        <v>164289.86231999999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165</v>
      </c>
      <c r="C19" s="132" t="s">
        <v>166</v>
      </c>
      <c r="D19" s="132" t="s">
        <v>167</v>
      </c>
      <c r="E19" s="132" t="s">
        <v>168</v>
      </c>
      <c r="F19" s="132" t="s">
        <v>169</v>
      </c>
      <c r="G19" s="132" t="s">
        <v>160</v>
      </c>
      <c r="H19" s="132" t="s">
        <v>161</v>
      </c>
      <c r="I19" s="132" t="s">
        <v>162</v>
      </c>
      <c r="J19" s="132" t="s">
        <v>170</v>
      </c>
      <c r="L19" s="23"/>
    </row>
    <row r="20" spans="1:12" ht="32.25" customHeight="1" thickBot="1" x14ac:dyDescent="0.35">
      <c r="A20" s="20"/>
      <c r="B20" s="135">
        <v>52536.36174</v>
      </c>
      <c r="C20" s="136">
        <v>88662.828850000005</v>
      </c>
      <c r="D20" s="136">
        <v>223.42917</v>
      </c>
      <c r="E20" s="136">
        <v>10959.98193</v>
      </c>
      <c r="F20" s="136">
        <v>7317.4756600000001</v>
      </c>
      <c r="G20" s="136">
        <v>113</v>
      </c>
      <c r="H20" s="136">
        <v>555.70000000000005</v>
      </c>
      <c r="I20" s="136">
        <v>1888.9613099999999</v>
      </c>
      <c r="J20" s="137">
        <v>162257.73866000003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172</v>
      </c>
      <c r="C23" s="103" t="s">
        <v>173</v>
      </c>
      <c r="D23" s="103" t="s">
        <v>174</v>
      </c>
      <c r="E23" s="103" t="s">
        <v>175</v>
      </c>
      <c r="F23" s="103" t="s">
        <v>176</v>
      </c>
      <c r="G23" s="103" t="s">
        <v>177</v>
      </c>
      <c r="H23" s="104" t="s">
        <v>170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67276.294819999996</v>
      </c>
      <c r="C24" s="136">
        <v>25850.142199999995</v>
      </c>
      <c r="D24" s="136">
        <v>25181.552749999999</v>
      </c>
      <c r="E24" s="136">
        <v>7775.3106999999991</v>
      </c>
      <c r="F24" s="136">
        <v>34199.288539999994</v>
      </c>
      <c r="G24" s="136">
        <v>1975.1496499999998</v>
      </c>
      <c r="H24" s="137">
        <v>162257.73866000003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68555E6-1F66-4A8A-874B-2C4078C464B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6994-91CC-4631-8AAA-111C13F5378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>
        <v>141696</v>
      </c>
      <c r="E15" s="150" t="s">
        <v>182</v>
      </c>
      <c r="F15" s="151">
        <v>63076</v>
      </c>
      <c r="G15" s="20"/>
      <c r="I15" s="100" t="s">
        <v>183</v>
      </c>
      <c r="J15" s="149">
        <v>220491</v>
      </c>
      <c r="K15" s="23"/>
    </row>
    <row r="16" spans="1:11" ht="51" customHeight="1" x14ac:dyDescent="0.3">
      <c r="A16" s="20"/>
      <c r="B16" s="150" t="s">
        <v>184</v>
      </c>
      <c r="C16" s="152">
        <v>6246862.6845300002</v>
      </c>
      <c r="E16" s="150" t="s">
        <v>185</v>
      </c>
      <c r="F16" s="153">
        <v>5728.2284000000009</v>
      </c>
      <c r="G16" s="20"/>
      <c r="I16" s="150" t="s">
        <v>186</v>
      </c>
      <c r="J16" s="152">
        <v>75928.799999999988</v>
      </c>
      <c r="K16" s="23"/>
    </row>
    <row r="17" spans="1:13" ht="51" customHeight="1" thickBot="1" x14ac:dyDescent="0.35">
      <c r="A17" s="20"/>
      <c r="B17" s="150" t="s">
        <v>187</v>
      </c>
      <c r="C17" s="152">
        <v>4361979.2033100007</v>
      </c>
      <c r="E17" s="150" t="s">
        <v>188</v>
      </c>
      <c r="F17" s="153">
        <v>1706.3168000000001</v>
      </c>
      <c r="G17" s="20"/>
      <c r="I17" s="154" t="s">
        <v>189</v>
      </c>
      <c r="J17" s="155">
        <v>190052.59999999998</v>
      </c>
      <c r="K17" s="23"/>
    </row>
    <row r="18" spans="1:13" ht="51" customHeight="1" thickBot="1" x14ac:dyDescent="0.35">
      <c r="A18" s="20"/>
      <c r="B18" s="154" t="s">
        <v>190</v>
      </c>
      <c r="C18" s="156">
        <v>1884883.4812099999</v>
      </c>
      <c r="D18" s="157"/>
      <c r="E18" s="154" t="s">
        <v>191</v>
      </c>
      <c r="F18" s="158">
        <v>4021.9115999999999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0480244-E447-4A87-ACCF-E567B658D38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1A79-96E8-42A5-96B5-64DCD315055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80450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3520.111607830951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20760.61108191423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0.92843073882699523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FFF9436-E3A2-4734-A42F-4A9E14179D2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A529-D4CE-4066-A11A-0B835714455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827.19000625610352</v>
      </c>
      <c r="H14" s="25" t="s">
        <v>17</v>
      </c>
      <c r="I14" s="26">
        <v>0.10404984302127819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157357</v>
      </c>
      <c r="H16" s="25" t="s">
        <v>17</v>
      </c>
      <c r="I16" s="26">
        <v>0.13944538034062681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4.1123051405403004E-2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190.23077988115978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6.7246579434025815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4274</v>
      </c>
      <c r="H24" s="25" t="s">
        <v>17</v>
      </c>
      <c r="I24" s="26">
        <v>0.10652244348627969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38641</v>
      </c>
      <c r="H26" s="25" t="s">
        <v>17</v>
      </c>
      <c r="I26" s="26">
        <v>7.3690192630790033E-2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8420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4826</v>
      </c>
      <c r="H30" s="25" t="s">
        <v>17</v>
      </c>
      <c r="I30" s="26">
        <v>8.2202047386261051E-2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76</v>
      </c>
      <c r="H32" s="25" t="s">
        <v>17</v>
      </c>
      <c r="I32" s="26">
        <v>9.8958333333333329E-2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118903</v>
      </c>
      <c r="H36" s="25" t="s">
        <v>17</v>
      </c>
      <c r="I36" s="26">
        <v>0.14432235143608649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165699.22857000001</v>
      </c>
      <c r="H38" s="25" t="s">
        <v>17</v>
      </c>
      <c r="I38" s="26">
        <v>0.12907772781295632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20760.61108191423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3055E59-B1FD-4E1D-9396-FB8582B4FC1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9468-0D61-4F33-AF0A-3676104E73CD}">
  <sheetPr codeName="Hoja4">
    <pageSetUpPr fitToPage="1"/>
  </sheetPr>
  <dimension ref="A4:H3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827.19000625610352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53.1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6.7246579434025815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6160</v>
      </c>
    </row>
    <row r="25" spans="1:7" x14ac:dyDescent="0.3">
      <c r="B25" s="49" t="s">
        <v>37</v>
      </c>
      <c r="C25" s="50">
        <v>3297</v>
      </c>
    </row>
    <row r="26" spans="1:7" x14ac:dyDescent="0.3">
      <c r="B26" s="49" t="s">
        <v>38</v>
      </c>
      <c r="C26" s="50">
        <v>1180</v>
      </c>
    </row>
    <row r="27" spans="1:7" x14ac:dyDescent="0.3">
      <c r="B27" s="49" t="s">
        <v>39</v>
      </c>
      <c r="C27" s="50">
        <v>12529</v>
      </c>
    </row>
    <row r="28" spans="1:7" x14ac:dyDescent="0.3">
      <c r="B28" s="49" t="s">
        <v>40</v>
      </c>
      <c r="C28" s="50">
        <v>64358</v>
      </c>
    </row>
    <row r="29" spans="1:7" x14ac:dyDescent="0.3">
      <c r="B29" s="49" t="s">
        <v>41</v>
      </c>
      <c r="C29" s="50">
        <v>5188</v>
      </c>
    </row>
    <row r="30" spans="1:7" x14ac:dyDescent="0.3">
      <c r="B30" s="49" t="s">
        <v>42</v>
      </c>
      <c r="C30" s="50">
        <v>39320</v>
      </c>
    </row>
    <row r="31" spans="1:7" x14ac:dyDescent="0.3">
      <c r="B31" s="49" t="s">
        <v>43</v>
      </c>
      <c r="C31" s="50">
        <v>4876</v>
      </c>
    </row>
    <row r="32" spans="1:7" x14ac:dyDescent="0.3">
      <c r="B32" s="49" t="s">
        <v>44</v>
      </c>
      <c r="C32" s="50">
        <v>9777</v>
      </c>
    </row>
    <row r="33" spans="2:3" x14ac:dyDescent="0.3">
      <c r="B33" s="49" t="s">
        <v>45</v>
      </c>
      <c r="C33" s="50">
        <v>2743</v>
      </c>
    </row>
    <row r="34" spans="2:3" x14ac:dyDescent="0.3">
      <c r="B34" s="49" t="s">
        <v>46</v>
      </c>
      <c r="C34" s="50">
        <v>1070</v>
      </c>
    </row>
    <row r="35" spans="2:3" x14ac:dyDescent="0.3">
      <c r="B35" s="49" t="s">
        <v>47</v>
      </c>
      <c r="C35" s="50">
        <v>6859</v>
      </c>
    </row>
  </sheetData>
  <mergeCells count="3">
    <mergeCell ref="C6:E6"/>
    <mergeCell ref="C8:E8"/>
    <mergeCell ref="C10:E10"/>
  </mergeCells>
  <hyperlinks>
    <hyperlink ref="A7" location="Indice!A1" display="Índice" xr:uid="{549CF225-24FC-4C5B-A62A-96263E6E646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06575-48C2-4656-BAAD-ECA096C3A57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157357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48</v>
      </c>
      <c r="D13" s="26">
        <v>0.52080301480073976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49</v>
      </c>
      <c r="D15" s="26">
        <v>4.1123051405403004E-2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50</v>
      </c>
      <c r="C17" s="21"/>
      <c r="D17" s="26">
        <v>0.62550488094623213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190.23077988115978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51</v>
      </c>
      <c r="H24" s="42"/>
      <c r="I24" s="58"/>
      <c r="J24" s="26">
        <v>0.28218001105765872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52</v>
      </c>
      <c r="H26" s="42"/>
      <c r="J26" s="53">
        <v>743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53</v>
      </c>
      <c r="H28" s="59"/>
      <c r="I28" s="59"/>
      <c r="J28" s="53">
        <v>581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54</v>
      </c>
      <c r="H30" s="42"/>
      <c r="J30" s="53">
        <v>1992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55</v>
      </c>
      <c r="H32" s="42"/>
      <c r="J32" s="53">
        <v>-1249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56</v>
      </c>
      <c r="H34" s="60"/>
      <c r="I34" s="60" t="s">
        <v>57</v>
      </c>
      <c r="J34" s="60"/>
      <c r="K34" s="23"/>
    </row>
    <row r="35" spans="1:11" ht="14" x14ac:dyDescent="0.3">
      <c r="A35" s="20"/>
      <c r="C35" s="42"/>
      <c r="G35" s="61">
        <v>17635</v>
      </c>
      <c r="H35" s="61"/>
      <c r="I35" s="61">
        <v>20418</v>
      </c>
      <c r="J35" s="61"/>
      <c r="K35" s="23"/>
    </row>
    <row r="36" spans="1:11" ht="14" x14ac:dyDescent="0.3">
      <c r="A36" s="20"/>
      <c r="C36" s="42"/>
      <c r="G36" s="62" t="s">
        <v>58</v>
      </c>
      <c r="H36" s="62" t="s">
        <v>59</v>
      </c>
      <c r="I36" s="62" t="s">
        <v>58</v>
      </c>
      <c r="J36" s="62" t="s">
        <v>59</v>
      </c>
      <c r="K36" s="23"/>
    </row>
    <row r="37" spans="1:11" ht="14" x14ac:dyDescent="0.3">
      <c r="A37" s="20"/>
      <c r="B37" s="21" t="s">
        <v>60</v>
      </c>
      <c r="C37" s="42"/>
      <c r="G37" s="63">
        <v>9111</v>
      </c>
      <c r="H37" s="63">
        <v>8524</v>
      </c>
      <c r="I37" s="63">
        <v>10546</v>
      </c>
      <c r="J37" s="63">
        <v>9872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F880346-F68F-460B-B033-A5CCE9D6B03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D717-43C3-4482-A709-42F242EA09F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61</v>
      </c>
      <c r="C11" s="65">
        <v>150886</v>
      </c>
      <c r="D11" s="66"/>
      <c r="E11" s="67" t="s">
        <v>62</v>
      </c>
      <c r="F11" s="65">
        <v>6471</v>
      </c>
      <c r="G11" s="67" t="s">
        <v>63</v>
      </c>
      <c r="H11" s="66"/>
      <c r="I11" s="65">
        <v>1409</v>
      </c>
      <c r="J11" s="67" t="s">
        <v>64</v>
      </c>
      <c r="K11" s="68">
        <v>968</v>
      </c>
    </row>
    <row r="12" spans="1:11" ht="30.75" customHeight="1" thickBot="1" x14ac:dyDescent="0.35">
      <c r="B12" s="64" t="s">
        <v>65</v>
      </c>
      <c r="C12" s="65">
        <v>3796</v>
      </c>
      <c r="D12" s="67"/>
      <c r="E12" s="67" t="s">
        <v>66</v>
      </c>
      <c r="F12" s="65">
        <v>285</v>
      </c>
      <c r="G12" s="67" t="s">
        <v>67</v>
      </c>
      <c r="H12" s="67"/>
      <c r="I12" s="65">
        <v>6</v>
      </c>
      <c r="J12" s="67" t="s">
        <v>68</v>
      </c>
      <c r="K12" s="68">
        <v>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69</v>
      </c>
      <c r="C14" s="71"/>
      <c r="D14" s="71"/>
      <c r="E14" s="72"/>
      <c r="G14" s="73" t="s">
        <v>70</v>
      </c>
      <c r="H14" s="74"/>
      <c r="I14" s="75">
        <f>'Datos Generales'!G16</f>
        <v>157357</v>
      </c>
      <c r="J14" s="69"/>
      <c r="K14" s="69"/>
    </row>
    <row r="16" spans="1:11" x14ac:dyDescent="0.3">
      <c r="B16" s="21" t="s">
        <v>71</v>
      </c>
      <c r="C16" s="76">
        <v>1114</v>
      </c>
    </row>
    <row r="17" spans="2:3" x14ac:dyDescent="0.3">
      <c r="B17" s="21" t="s">
        <v>72</v>
      </c>
      <c r="C17" s="76">
        <v>625</v>
      </c>
    </row>
    <row r="18" spans="2:3" x14ac:dyDescent="0.3">
      <c r="B18" s="21" t="s">
        <v>73</v>
      </c>
      <c r="C18" s="76">
        <v>614</v>
      </c>
    </row>
    <row r="19" spans="2:3" x14ac:dyDescent="0.3">
      <c r="B19" s="21" t="s">
        <v>74</v>
      </c>
      <c r="C19" s="76">
        <v>487</v>
      </c>
    </row>
    <row r="20" spans="2:3" x14ac:dyDescent="0.3">
      <c r="B20" s="21" t="s">
        <v>75</v>
      </c>
      <c r="C20" s="76">
        <v>481</v>
      </c>
    </row>
    <row r="21" spans="2:3" x14ac:dyDescent="0.3">
      <c r="B21" s="21" t="s">
        <v>76</v>
      </c>
      <c r="C21" s="76">
        <v>376</v>
      </c>
    </row>
    <row r="22" spans="2:3" x14ac:dyDescent="0.3">
      <c r="B22" s="21" t="s">
        <v>77</v>
      </c>
      <c r="C22" s="76">
        <v>314</v>
      </c>
    </row>
    <row r="23" spans="2:3" x14ac:dyDescent="0.3">
      <c r="B23" s="21" t="s">
        <v>78</v>
      </c>
      <c r="C23" s="76">
        <v>218</v>
      </c>
    </row>
    <row r="24" spans="2:3" x14ac:dyDescent="0.3">
      <c r="B24" s="21" t="s">
        <v>79</v>
      </c>
      <c r="C24" s="76">
        <v>205</v>
      </c>
    </row>
    <row r="25" spans="2:3" x14ac:dyDescent="0.3">
      <c r="B25" s="21" t="s">
        <v>80</v>
      </c>
      <c r="C25" s="76">
        <v>189</v>
      </c>
    </row>
    <row r="26" spans="2:3" x14ac:dyDescent="0.3">
      <c r="B26" s="21" t="s">
        <v>81</v>
      </c>
      <c r="C26" s="76">
        <v>156</v>
      </c>
    </row>
    <row r="27" spans="2:3" x14ac:dyDescent="0.3">
      <c r="B27" s="21" t="s">
        <v>82</v>
      </c>
      <c r="C27" s="76">
        <v>156</v>
      </c>
    </row>
    <row r="28" spans="2:3" x14ac:dyDescent="0.3">
      <c r="B28" s="21" t="s">
        <v>83</v>
      </c>
      <c r="C28" s="76">
        <v>136</v>
      </c>
    </row>
    <row r="29" spans="2:3" x14ac:dyDescent="0.3">
      <c r="B29" s="21" t="s">
        <v>84</v>
      </c>
      <c r="C29" s="76">
        <v>130</v>
      </c>
    </row>
    <row r="30" spans="2:3" x14ac:dyDescent="0.3">
      <c r="B30" s="21" t="s">
        <v>85</v>
      </c>
      <c r="C30" s="76">
        <v>109</v>
      </c>
    </row>
    <row r="31" spans="2:3" x14ac:dyDescent="0.3">
      <c r="B31" s="21" t="s">
        <v>86</v>
      </c>
      <c r="C31" s="76">
        <v>96</v>
      </c>
    </row>
    <row r="32" spans="2:3" x14ac:dyDescent="0.3">
      <c r="B32" s="21" t="s">
        <v>87</v>
      </c>
      <c r="C32" s="76">
        <v>92</v>
      </c>
    </row>
    <row r="33" spans="2:3" x14ac:dyDescent="0.3">
      <c r="B33" s="21" t="s">
        <v>88</v>
      </c>
      <c r="C33" s="76">
        <v>71</v>
      </c>
    </row>
    <row r="34" spans="2:3" x14ac:dyDescent="0.3">
      <c r="B34" s="21" t="s">
        <v>89</v>
      </c>
      <c r="C34" s="76">
        <v>61</v>
      </c>
    </row>
    <row r="35" spans="2:3" x14ac:dyDescent="0.3">
      <c r="B35" s="21" t="s">
        <v>90</v>
      </c>
      <c r="C35" s="76">
        <v>57</v>
      </c>
    </row>
    <row r="36" spans="2:3" x14ac:dyDescent="0.3">
      <c r="B36" s="21" t="s">
        <v>91</v>
      </c>
      <c r="C36" s="76">
        <v>49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6C34186-55BA-4F2D-994C-1D2AC2DEECD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E52F-B8F4-4CC8-95B9-928661CB7DC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92</v>
      </c>
      <c r="E12" s="78">
        <v>30364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93</v>
      </c>
      <c r="C14" s="79"/>
      <c r="D14" s="79"/>
      <c r="E14" s="78">
        <v>12511</v>
      </c>
    </row>
    <row r="15" spans="1:9" x14ac:dyDescent="0.3">
      <c r="A15" s="20"/>
      <c r="E15" s="78"/>
    </row>
    <row r="16" spans="1:9" x14ac:dyDescent="0.3">
      <c r="A16" s="20"/>
      <c r="B16" s="21" t="s">
        <v>94</v>
      </c>
      <c r="D16" s="80"/>
      <c r="E16" s="78">
        <v>8420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95</v>
      </c>
      <c r="D18" s="80"/>
      <c r="E18" s="78">
        <v>4091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96</v>
      </c>
      <c r="D20" s="80"/>
      <c r="E20" s="81">
        <v>9.5736216418609008E-2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98</v>
      </c>
      <c r="E26" s="86"/>
      <c r="F26" s="86"/>
      <c r="G26" s="86"/>
      <c r="H26" s="87"/>
    </row>
    <row r="27" spans="1:16" ht="15.5" thickBot="1" x14ac:dyDescent="0.35">
      <c r="C27" s="52"/>
      <c r="D27" s="88" t="s">
        <v>99</v>
      </c>
      <c r="E27" s="88" t="s">
        <v>100</v>
      </c>
      <c r="F27" s="88" t="s">
        <v>101</v>
      </c>
      <c r="G27" s="88" t="s">
        <v>102</v>
      </c>
      <c r="H27" s="88" t="s">
        <v>103</v>
      </c>
    </row>
    <row r="28" spans="1:16" ht="38.25" customHeight="1" thickBot="1" x14ac:dyDescent="0.35">
      <c r="C28" s="88" t="s">
        <v>104</v>
      </c>
      <c r="D28" s="89">
        <v>3719</v>
      </c>
      <c r="E28" s="89">
        <v>817</v>
      </c>
      <c r="F28" s="89">
        <v>14423</v>
      </c>
      <c r="G28" s="90">
        <v>19682</v>
      </c>
      <c r="H28" s="90">
        <f>SUM(D28:G28)</f>
        <v>38641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509F2A5-4F81-4D4F-B89B-48DFB70DA0F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F9F0F-F3D3-4698-A617-8DF1943FED6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106</v>
      </c>
      <c r="D13" s="94"/>
      <c r="E13" s="95"/>
      <c r="H13" s="93" t="s">
        <v>107</v>
      </c>
      <c r="I13" s="94"/>
      <c r="J13" s="94"/>
      <c r="K13" s="95"/>
      <c r="L13" s="52"/>
      <c r="M13" s="52"/>
      <c r="N13" s="93" t="s">
        <v>108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109</v>
      </c>
      <c r="D14" s="98" t="s">
        <v>110</v>
      </c>
      <c r="E14" s="98" t="s">
        <v>111</v>
      </c>
      <c r="G14" s="99"/>
      <c r="H14" s="100" t="s">
        <v>99</v>
      </c>
      <c r="I14" s="101" t="s">
        <v>100</v>
      </c>
      <c r="J14" s="101" t="s">
        <v>101</v>
      </c>
      <c r="K14" s="102" t="s">
        <v>102</v>
      </c>
      <c r="L14" s="52"/>
      <c r="M14" s="52"/>
      <c r="N14" s="97" t="s">
        <v>112</v>
      </c>
      <c r="O14" s="103" t="s">
        <v>113</v>
      </c>
      <c r="P14" s="103" t="s">
        <v>114</v>
      </c>
      <c r="Q14" s="104" t="s">
        <v>115</v>
      </c>
      <c r="R14" s="23"/>
    </row>
    <row r="15" spans="1:18" ht="34.5" customHeight="1" x14ac:dyDescent="0.3">
      <c r="A15" s="20"/>
      <c r="B15" s="105" t="s">
        <v>104</v>
      </c>
      <c r="C15" s="106">
        <v>3618</v>
      </c>
      <c r="D15" s="107">
        <v>25073</v>
      </c>
      <c r="E15" s="108">
        <v>954</v>
      </c>
      <c r="G15" s="105" t="s">
        <v>104</v>
      </c>
      <c r="H15" s="109">
        <v>258</v>
      </c>
      <c r="I15" s="107">
        <v>480</v>
      </c>
      <c r="J15" s="107">
        <v>12508</v>
      </c>
      <c r="K15" s="110">
        <v>16399</v>
      </c>
      <c r="L15" s="111"/>
      <c r="M15" s="105" t="s">
        <v>104</v>
      </c>
      <c r="N15" s="112">
        <v>8814</v>
      </c>
      <c r="O15" s="112">
        <v>7544</v>
      </c>
      <c r="P15" s="112">
        <v>7299</v>
      </c>
      <c r="Q15" s="108">
        <v>5988</v>
      </c>
      <c r="R15" s="23"/>
    </row>
    <row r="16" spans="1:18" ht="34.5" customHeight="1" thickBot="1" x14ac:dyDescent="0.35">
      <c r="A16" s="20"/>
      <c r="B16" s="113" t="s">
        <v>116</v>
      </c>
      <c r="C16" s="114">
        <v>1530</v>
      </c>
      <c r="D16" s="115">
        <v>1838</v>
      </c>
      <c r="E16" s="116">
        <v>906</v>
      </c>
      <c r="G16" s="113" t="s">
        <v>116</v>
      </c>
      <c r="H16" s="114">
        <v>97</v>
      </c>
      <c r="I16" s="115">
        <v>116</v>
      </c>
      <c r="J16" s="115">
        <v>1396</v>
      </c>
      <c r="K16" s="116">
        <v>2665</v>
      </c>
      <c r="L16" s="111"/>
      <c r="M16" s="113" t="s">
        <v>116</v>
      </c>
      <c r="N16" s="115">
        <v>3836</v>
      </c>
      <c r="O16" s="115">
        <v>362</v>
      </c>
      <c r="P16" s="115">
        <v>69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5EE8C30-FB25-4D5F-98FA-E91C9D20647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7ED5-CC9E-4347-B4E1-01FD0BE8B15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118</v>
      </c>
      <c r="C14" s="101" t="s">
        <v>119</v>
      </c>
      <c r="D14" s="101" t="s">
        <v>120</v>
      </c>
      <c r="E14" s="101" t="s">
        <v>121</v>
      </c>
      <c r="F14" s="101" t="s">
        <v>122</v>
      </c>
      <c r="G14" s="102" t="s">
        <v>123</v>
      </c>
      <c r="H14" s="111"/>
      <c r="I14" s="23"/>
    </row>
    <row r="15" spans="1:9" ht="32.25" customHeight="1" thickBot="1" x14ac:dyDescent="0.35">
      <c r="A15" s="20"/>
      <c r="B15" s="117">
        <v>96450</v>
      </c>
      <c r="C15" s="115">
        <v>9353</v>
      </c>
      <c r="D15" s="115">
        <v>10772</v>
      </c>
      <c r="E15" s="115">
        <v>145</v>
      </c>
      <c r="F15" s="115">
        <v>617</v>
      </c>
      <c r="G15" s="116">
        <v>1566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125</v>
      </c>
      <c r="C20" s="101" t="s">
        <v>126</v>
      </c>
      <c r="D20" s="102" t="s">
        <v>127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53669</v>
      </c>
      <c r="C21" s="115">
        <v>48403</v>
      </c>
      <c r="D21" s="116">
        <v>102072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3A342AC-E48C-495F-A604-C680D0E8B6F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30A4-7C39-4283-84BB-F9174FC65AA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8.75" customHeight="1" x14ac:dyDescent="0.3">
      <c r="A13" s="20"/>
      <c r="B13" s="119" t="s">
        <v>129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130</v>
      </c>
      <c r="D15" s="101" t="s">
        <v>131</v>
      </c>
      <c r="E15" s="101" t="s">
        <v>132</v>
      </c>
      <c r="F15" s="101" t="s">
        <v>133</v>
      </c>
      <c r="G15" s="120" t="s">
        <v>134</v>
      </c>
      <c r="H15" s="102" t="s">
        <v>103</v>
      </c>
      <c r="I15" s="23"/>
    </row>
    <row r="16" spans="1:9" ht="33.75" customHeight="1" x14ac:dyDescent="0.3">
      <c r="A16" s="20"/>
      <c r="B16" s="121" t="s">
        <v>135</v>
      </c>
      <c r="C16" s="122">
        <v>2</v>
      </c>
      <c r="D16" s="122">
        <v>2</v>
      </c>
      <c r="E16" s="122">
        <v>52</v>
      </c>
      <c r="F16" s="122">
        <v>6</v>
      </c>
      <c r="G16" s="123">
        <v>5</v>
      </c>
      <c r="H16" s="124">
        <v>67</v>
      </c>
      <c r="I16" s="23"/>
    </row>
    <row r="17" spans="1:9" ht="32.25" customHeight="1" thickBot="1" x14ac:dyDescent="0.35">
      <c r="A17" s="20"/>
      <c r="B17" s="125" t="s">
        <v>136</v>
      </c>
      <c r="C17" s="115">
        <v>5</v>
      </c>
      <c r="D17" s="115">
        <v>8</v>
      </c>
      <c r="E17" s="115">
        <v>55</v>
      </c>
      <c r="F17" s="115">
        <v>6</v>
      </c>
      <c r="G17" s="126">
        <v>6</v>
      </c>
      <c r="H17" s="116">
        <v>80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130</v>
      </c>
      <c r="D21" s="101" t="s">
        <v>138</v>
      </c>
      <c r="E21" s="101" t="s">
        <v>139</v>
      </c>
      <c r="F21" s="101" t="s">
        <v>140</v>
      </c>
      <c r="G21" s="120" t="s">
        <v>141</v>
      </c>
      <c r="H21" s="102" t="s">
        <v>103</v>
      </c>
      <c r="I21" s="23"/>
    </row>
    <row r="22" spans="1:9" ht="33.75" customHeight="1" x14ac:dyDescent="0.3">
      <c r="A22" s="20"/>
      <c r="B22" s="121" t="s">
        <v>135</v>
      </c>
      <c r="C22" s="122">
        <v>24</v>
      </c>
      <c r="D22" s="122">
        <v>434</v>
      </c>
      <c r="E22" s="122">
        <v>2135</v>
      </c>
      <c r="F22" s="122">
        <v>81</v>
      </c>
      <c r="G22" s="123">
        <v>184</v>
      </c>
      <c r="H22" s="124">
        <v>2858</v>
      </c>
      <c r="I22" s="23"/>
    </row>
    <row r="23" spans="1:9" ht="32.25" customHeight="1" thickBot="1" x14ac:dyDescent="0.35">
      <c r="A23" s="20"/>
      <c r="B23" s="125" t="s">
        <v>136</v>
      </c>
      <c r="C23" s="115">
        <v>72</v>
      </c>
      <c r="D23" s="115">
        <v>1800</v>
      </c>
      <c r="E23" s="115">
        <v>2680</v>
      </c>
      <c r="F23" s="115">
        <v>81</v>
      </c>
      <c r="G23" s="126">
        <v>193</v>
      </c>
      <c r="H23" s="116">
        <v>4826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20D825B-FB20-4E4D-8845-72BA3A1A76A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2025-06-02T10:34:10Z</dcterms:modified>
</cp:coreProperties>
</file>